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calcPr fullCalcOnLoad="1"/>
</workbook>
</file>

<file path=xl/sharedStrings.xml><?xml version="1.0" encoding="utf-8"?>
<sst xmlns="http://schemas.openxmlformats.org/spreadsheetml/2006/main" count="53" uniqueCount="29">
  <si>
    <t>Schedule of fees (UZS)</t>
  </si>
  <si>
    <t>Citizen</t>
  </si>
  <si>
    <t>Entries</t>
  </si>
  <si>
    <t>Total fee</t>
  </si>
  <si>
    <t>Visa fee         
 Charged by the Chinese Embassy</t>
  </si>
  <si>
    <t>Application service fee
charged by the centre
( Tax included)</t>
  </si>
  <si>
    <t>Normal</t>
  </si>
  <si>
    <t>Express</t>
  </si>
  <si>
    <t>Urgent</t>
  </si>
  <si>
    <t>Uzbekistan</t>
  </si>
  <si>
    <t>Single entry</t>
  </si>
  <si>
    <t>850000</t>
  </si>
  <si>
    <t>Double entries</t>
  </si>
  <si>
    <t>1250000</t>
  </si>
  <si>
    <t>Multiple entries 6 months</t>
  </si>
  <si>
    <t>1700000</t>
  </si>
  <si>
    <t>Multiple entries
12months</t>
  </si>
  <si>
    <t>2500000</t>
  </si>
  <si>
    <t>Group</t>
  </si>
  <si>
    <t>Third Country</t>
  </si>
  <si>
    <t>420000</t>
  </si>
  <si>
    <t>630000</t>
  </si>
  <si>
    <t>Visa Type</t>
  </si>
  <si>
    <t>Hong kong Visa</t>
  </si>
  <si>
    <t>390000</t>
  </si>
  <si>
    <t>580000</t>
  </si>
  <si>
    <t>770000</t>
  </si>
  <si>
    <r>
      <t> </t>
    </r>
    <r>
      <rPr>
        <sz val="12"/>
        <color indexed="8"/>
        <rFont val="Times New Roman"/>
        <family val="1"/>
      </rPr>
      <t xml:space="preserve"> </t>
    </r>
  </si>
  <si>
    <r>
      <t>Notice</t>
    </r>
    <r>
      <rPr>
        <b/>
        <sz val="12"/>
        <rFont val="宋体"/>
        <family val="0"/>
      </rPr>
      <t>：</t>
    </r>
    <r>
      <rPr>
        <b/>
        <sz val="12"/>
        <rFont val="Times New Roman"/>
        <family val="1"/>
      </rPr>
      <t xml:space="preserve">
1.The legalization fee (tax exclusive) is collected by the Visa Application Center on behalf of the Chinese Embassy and Consulate.
2.The application service fee (tax included) is collected by the centre.
3.Total amount = legalization fee + legalization express fee + service fee + service express fee. 
4.The fees paid by third country applicants may differ from the fees listed in this table.Please refer to the actual amount that needs to be paid.
5.Due to possible differences in exchange rate fluctuations,the final fee will be based on the fee displayed in the system at the time of evidence collection.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</si>
</sst>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1"/>
      <color theme="1"/>
      <name val="Calibri"/>
      <family val="0"/>
    </font>
    <font>
      <sz val="11"/>
      <name val="宋体"/>
      <family val="0"/>
    </font>
    <font>
      <sz val="11"/>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1"/>
      <color indexed="8"/>
      <name val="宋体"/>
      <family val="0"/>
    </font>
    <font>
      <b/>
      <sz val="12"/>
      <name val="Times New Roman"/>
      <family val="1"/>
    </font>
    <font>
      <sz val="10"/>
      <color indexed="8"/>
      <name val="宋体"/>
      <family val="0"/>
    </font>
    <font>
      <sz val="10"/>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Times New Roman"/>
      <family val="1"/>
    </font>
    <font>
      <b/>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2"/>
      <color theme="1"/>
      <name val="Times New Roman"/>
      <family val="1"/>
    </font>
    <font>
      <b/>
      <sz val="10"/>
      <color theme="1"/>
      <name val="Times New Roman"/>
      <family val="1"/>
    </font>
    <font>
      <b/>
      <sz val="10"/>
      <color rgb="FF000000"/>
      <name val="Times New Roman"/>
      <family val="1"/>
    </font>
    <font>
      <sz val="10"/>
      <color theme="1"/>
      <name val="Times New Roman"/>
      <family val="1"/>
    </font>
    <font>
      <sz val="11"/>
      <color theme="1"/>
      <name val="宋体"/>
      <family val="0"/>
    </font>
    <font>
      <sz val="11"/>
      <color rgb="FF000000"/>
      <name val="宋体"/>
      <family val="0"/>
    </font>
    <font>
      <sz val="10"/>
      <color rgb="FF000000"/>
      <name val="宋体"/>
      <family val="0"/>
    </font>
    <font>
      <sz val="10"/>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color indexed="63"/>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3">
    <xf numFmtId="0" fontId="0" fillId="0" borderId="0" xfId="0" applyFont="1" applyAlignment="1">
      <alignment/>
    </xf>
    <xf numFmtId="0" fontId="48" fillId="0" borderId="0" xfId="0" applyFont="1" applyAlignment="1">
      <alignment/>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center" vertical="center" wrapText="1"/>
    </xf>
    <xf numFmtId="49" fontId="54" fillId="0" borderId="12" xfId="0" applyNumberFormat="1" applyFont="1" applyBorder="1" applyAlignment="1">
      <alignment horizontal="center" vertical="center" wrapText="1"/>
    </xf>
    <xf numFmtId="176" fontId="53" fillId="0" borderId="12" xfId="0" applyNumberFormat="1" applyFont="1" applyBorder="1" applyAlignment="1">
      <alignment horizontal="center" vertical="center" wrapText="1"/>
    </xf>
    <xf numFmtId="0" fontId="52" fillId="0" borderId="12" xfId="0" applyFont="1" applyFill="1" applyBorder="1" applyAlignment="1">
      <alignment horizontal="center" vertical="center" wrapText="1"/>
    </xf>
    <xf numFmtId="177" fontId="54" fillId="0" borderId="12" xfId="0" applyNumberFormat="1" applyFont="1" applyFill="1" applyBorder="1" applyAlignment="1">
      <alignment horizontal="center" vertical="center" wrapText="1"/>
    </xf>
    <xf numFmtId="176" fontId="54" fillId="0" borderId="12" xfId="0" applyNumberFormat="1" applyFont="1" applyFill="1" applyBorder="1" applyAlignment="1">
      <alignment horizontal="center" vertical="center" wrapText="1"/>
    </xf>
    <xf numFmtId="0" fontId="52"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9" fillId="0" borderId="14" xfId="0" applyFont="1" applyBorder="1" applyAlignment="1">
      <alignment horizontal="center" vertical="center" wrapText="1"/>
    </xf>
    <xf numFmtId="176" fontId="55" fillId="0" borderId="12" xfId="0" applyNumberFormat="1" applyFont="1" applyBorder="1" applyAlignment="1">
      <alignment horizontal="center" vertical="center" wrapText="1"/>
    </xf>
    <xf numFmtId="49" fontId="56" fillId="0" borderId="12" xfId="0" applyNumberFormat="1" applyFont="1" applyBorder="1" applyAlignment="1">
      <alignment horizontal="center" vertical="center" wrapText="1"/>
    </xf>
    <xf numFmtId="0" fontId="7" fillId="0" borderId="14"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C7" sqref="C7"/>
    </sheetView>
  </sheetViews>
  <sheetFormatPr defaultColWidth="8.8515625" defaultRowHeight="49.5" customHeight="1"/>
  <cols>
    <col min="1" max="16384" width="13.57421875" style="1" customWidth="1"/>
  </cols>
  <sheetData>
    <row r="1" spans="1:11" ht="33" customHeight="1">
      <c r="A1" s="2" t="s">
        <v>0</v>
      </c>
      <c r="B1" s="3"/>
      <c r="C1" s="3"/>
      <c r="D1" s="3"/>
      <c r="E1" s="3"/>
      <c r="F1" s="3"/>
      <c r="G1" s="3"/>
      <c r="H1" s="3"/>
      <c r="I1" s="3"/>
      <c r="J1" s="3"/>
      <c r="K1" s="19"/>
    </row>
    <row r="2" spans="1:11" ht="45" customHeight="1">
      <c r="A2" s="4" t="s">
        <v>1</v>
      </c>
      <c r="B2" s="5" t="s">
        <v>2</v>
      </c>
      <c r="C2" s="4" t="s">
        <v>3</v>
      </c>
      <c r="D2" s="4"/>
      <c r="E2" s="4"/>
      <c r="F2" s="5" t="s">
        <v>4</v>
      </c>
      <c r="G2" s="5"/>
      <c r="H2" s="5"/>
      <c r="I2" s="5" t="s">
        <v>5</v>
      </c>
      <c r="J2" s="5"/>
      <c r="K2" s="5"/>
    </row>
    <row r="3" spans="1:11" ht="33" customHeight="1">
      <c r="A3" s="4"/>
      <c r="B3" s="5"/>
      <c r="C3" s="6" t="s">
        <v>6</v>
      </c>
      <c r="D3" s="6" t="s">
        <v>7</v>
      </c>
      <c r="E3" s="6" t="s">
        <v>8</v>
      </c>
      <c r="F3" s="6" t="s">
        <v>6</v>
      </c>
      <c r="G3" s="6" t="s">
        <v>7</v>
      </c>
      <c r="H3" s="6" t="s">
        <v>8</v>
      </c>
      <c r="I3" s="6" t="s">
        <v>6</v>
      </c>
      <c r="J3" s="6" t="s">
        <v>7</v>
      </c>
      <c r="K3" s="6" t="s">
        <v>8</v>
      </c>
    </row>
    <row r="4" spans="1:11" ht="33" customHeight="1">
      <c r="A4" s="7" t="s">
        <v>9</v>
      </c>
      <c r="B4" s="7" t="s">
        <v>10</v>
      </c>
      <c r="C4" s="8">
        <f>F4+I4</f>
        <v>1240000</v>
      </c>
      <c r="D4" s="8">
        <f>G4+J4</f>
        <v>1730000</v>
      </c>
      <c r="E4" s="8">
        <f>H4+K4</f>
        <v>2040000</v>
      </c>
      <c r="F4" s="9" t="s">
        <v>11</v>
      </c>
      <c r="G4" s="10">
        <f aca="true" t="shared" si="0" ref="G4:G12">F4+300000</f>
        <v>1150000</v>
      </c>
      <c r="H4" s="10">
        <f aca="true" t="shared" si="1" ref="H4:H12">F4+420000</f>
        <v>1270000</v>
      </c>
      <c r="I4" s="20">
        <v>390000</v>
      </c>
      <c r="J4" s="20">
        <v>580000</v>
      </c>
      <c r="K4" s="20">
        <v>770000</v>
      </c>
    </row>
    <row r="5" spans="1:11" ht="33" customHeight="1">
      <c r="A5" s="7"/>
      <c r="B5" s="7" t="s">
        <v>12</v>
      </c>
      <c r="C5" s="8">
        <f>F5+I4</f>
        <v>1640000</v>
      </c>
      <c r="D5" s="8">
        <f>G5+J4</f>
        <v>2130000</v>
      </c>
      <c r="E5" s="8">
        <f>H5+K4</f>
        <v>2440000</v>
      </c>
      <c r="F5" s="9" t="s">
        <v>13</v>
      </c>
      <c r="G5" s="10">
        <f t="shared" si="0"/>
        <v>1550000</v>
      </c>
      <c r="H5" s="10">
        <f t="shared" si="1"/>
        <v>1670000</v>
      </c>
      <c r="I5" s="20"/>
      <c r="J5" s="20"/>
      <c r="K5" s="20"/>
    </row>
    <row r="6" spans="1:11" ht="33" customHeight="1">
      <c r="A6" s="7"/>
      <c r="B6" s="7" t="s">
        <v>14</v>
      </c>
      <c r="C6" s="8">
        <f>F6+I4</f>
        <v>2090000</v>
      </c>
      <c r="D6" s="8">
        <f>G6+J4</f>
        <v>2580000</v>
      </c>
      <c r="E6" s="8">
        <f>H6+K4</f>
        <v>2890000</v>
      </c>
      <c r="F6" s="9" t="s">
        <v>15</v>
      </c>
      <c r="G6" s="10">
        <f t="shared" si="0"/>
        <v>2000000</v>
      </c>
      <c r="H6" s="10">
        <f t="shared" si="1"/>
        <v>2120000</v>
      </c>
      <c r="I6" s="20"/>
      <c r="J6" s="20"/>
      <c r="K6" s="20"/>
    </row>
    <row r="7" spans="1:11" ht="33" customHeight="1">
      <c r="A7" s="7"/>
      <c r="B7" s="7" t="s">
        <v>16</v>
      </c>
      <c r="C7" s="8">
        <v>2890000</v>
      </c>
      <c r="D7" s="8">
        <f>G7+J4</f>
        <v>3380000</v>
      </c>
      <c r="E7" s="8">
        <f>H7+K4</f>
        <v>3690000</v>
      </c>
      <c r="F7" s="9" t="s">
        <v>17</v>
      </c>
      <c r="G7" s="10">
        <f t="shared" si="0"/>
        <v>2800000</v>
      </c>
      <c r="H7" s="10">
        <f t="shared" si="1"/>
        <v>2920000</v>
      </c>
      <c r="I7" s="20"/>
      <c r="J7" s="20"/>
      <c r="K7" s="20"/>
    </row>
    <row r="8" spans="1:11" ht="33" customHeight="1">
      <c r="A8" s="7"/>
      <c r="B8" s="11" t="s">
        <v>18</v>
      </c>
      <c r="C8" s="8">
        <f>F8+I4</f>
        <v>1070000</v>
      </c>
      <c r="D8" s="8">
        <f>G8+J4</f>
        <v>1560000</v>
      </c>
      <c r="E8" s="8">
        <f>H8+K4</f>
        <v>1870000</v>
      </c>
      <c r="F8" s="9">
        <v>680000</v>
      </c>
      <c r="G8" s="10">
        <f t="shared" si="0"/>
        <v>980000</v>
      </c>
      <c r="H8" s="10">
        <f t="shared" si="1"/>
        <v>1100000</v>
      </c>
      <c r="I8" s="20"/>
      <c r="J8" s="20"/>
      <c r="K8" s="20"/>
    </row>
    <row r="9" spans="1:11" ht="33" customHeight="1">
      <c r="A9" s="7" t="s">
        <v>19</v>
      </c>
      <c r="B9" s="7" t="s">
        <v>10</v>
      </c>
      <c r="C9" s="8">
        <f>F9+I4</f>
        <v>810000</v>
      </c>
      <c r="D9" s="8">
        <f>G9+J4</f>
        <v>1300000</v>
      </c>
      <c r="E9" s="8">
        <f>H9+K4</f>
        <v>1610000</v>
      </c>
      <c r="F9" s="12" t="s">
        <v>20</v>
      </c>
      <c r="G9" s="13">
        <f t="shared" si="0"/>
        <v>720000</v>
      </c>
      <c r="H9" s="13">
        <f t="shared" si="1"/>
        <v>840000</v>
      </c>
      <c r="I9" s="20"/>
      <c r="J9" s="20"/>
      <c r="K9" s="20"/>
    </row>
    <row r="10" spans="1:11" ht="33" customHeight="1">
      <c r="A10" s="7"/>
      <c r="B10" s="7" t="s">
        <v>12</v>
      </c>
      <c r="C10" s="8">
        <f>F10+I4</f>
        <v>1020000</v>
      </c>
      <c r="D10" s="8">
        <f>G10+J4</f>
        <v>1510000</v>
      </c>
      <c r="E10" s="8">
        <f>H10+K4</f>
        <v>1820000</v>
      </c>
      <c r="F10" s="12" t="s">
        <v>21</v>
      </c>
      <c r="G10" s="13">
        <f t="shared" si="0"/>
        <v>930000</v>
      </c>
      <c r="H10" s="13">
        <f t="shared" si="1"/>
        <v>1050000</v>
      </c>
      <c r="I10" s="20"/>
      <c r="J10" s="20"/>
      <c r="K10" s="20"/>
    </row>
    <row r="11" spans="1:11" ht="33" customHeight="1">
      <c r="A11" s="7"/>
      <c r="B11" s="7" t="s">
        <v>14</v>
      </c>
      <c r="C11" s="8">
        <f>F11+I4</f>
        <v>1240000</v>
      </c>
      <c r="D11" s="8">
        <f>G11+J4</f>
        <v>1730000</v>
      </c>
      <c r="E11" s="8">
        <f>H11+K4</f>
        <v>2040000</v>
      </c>
      <c r="F11" s="12" t="s">
        <v>11</v>
      </c>
      <c r="G11" s="13">
        <f t="shared" si="0"/>
        <v>1150000</v>
      </c>
      <c r="H11" s="13">
        <f t="shared" si="1"/>
        <v>1270000</v>
      </c>
      <c r="I11" s="20"/>
      <c r="J11" s="20"/>
      <c r="K11" s="20"/>
    </row>
    <row r="12" spans="1:11" ht="33" customHeight="1">
      <c r="A12" s="7"/>
      <c r="B12" s="7" t="s">
        <v>16</v>
      </c>
      <c r="C12" s="8">
        <f>F12+I4</f>
        <v>1640000</v>
      </c>
      <c r="D12" s="8">
        <f>G12+J4</f>
        <v>2130000</v>
      </c>
      <c r="E12" s="8">
        <f>H12+K4</f>
        <v>2440000</v>
      </c>
      <c r="F12" s="12" t="s">
        <v>13</v>
      </c>
      <c r="G12" s="13">
        <f t="shared" si="0"/>
        <v>1550000</v>
      </c>
      <c r="H12" s="13">
        <f t="shared" si="1"/>
        <v>1670000</v>
      </c>
      <c r="I12" s="20"/>
      <c r="J12" s="20"/>
      <c r="K12" s="20"/>
    </row>
    <row r="13" spans="1:11" ht="42.75" customHeight="1">
      <c r="A13" s="4" t="s">
        <v>22</v>
      </c>
      <c r="B13" s="4"/>
      <c r="C13" s="4" t="s">
        <v>3</v>
      </c>
      <c r="D13" s="4"/>
      <c r="E13" s="4"/>
      <c r="F13" s="5" t="s">
        <v>4</v>
      </c>
      <c r="G13" s="5"/>
      <c r="H13" s="5"/>
      <c r="I13" s="5" t="s">
        <v>5</v>
      </c>
      <c r="J13" s="5"/>
      <c r="K13" s="5"/>
    </row>
    <row r="14" spans="1:11" ht="33" customHeight="1">
      <c r="A14" s="4"/>
      <c r="B14" s="4"/>
      <c r="C14" s="6" t="s">
        <v>6</v>
      </c>
      <c r="D14" s="6" t="s">
        <v>7</v>
      </c>
      <c r="E14" s="6" t="s">
        <v>8</v>
      </c>
      <c r="F14" s="6" t="s">
        <v>6</v>
      </c>
      <c r="G14" s="6" t="s">
        <v>7</v>
      </c>
      <c r="H14" s="6" t="s">
        <v>8</v>
      </c>
      <c r="I14" s="6" t="s">
        <v>6</v>
      </c>
      <c r="J14" s="6" t="s">
        <v>7</v>
      </c>
      <c r="K14" s="6" t="s">
        <v>8</v>
      </c>
    </row>
    <row r="15" spans="1:11" ht="33" customHeight="1">
      <c r="A15" s="14" t="s">
        <v>23</v>
      </c>
      <c r="B15" s="14"/>
      <c r="C15" s="8">
        <f>F15+I6</f>
        <v>360000</v>
      </c>
      <c r="D15" s="8">
        <f>G15+J6</f>
        <v>660000</v>
      </c>
      <c r="E15" s="8">
        <f>H15+K6</f>
        <v>780000</v>
      </c>
      <c r="F15" s="13">
        <v>360000</v>
      </c>
      <c r="G15" s="13">
        <f>F15+300000</f>
        <v>660000</v>
      </c>
      <c r="H15" s="13">
        <f>F15+420000</f>
        <v>780000</v>
      </c>
      <c r="I15" s="21" t="s">
        <v>24</v>
      </c>
      <c r="J15" s="21" t="s">
        <v>25</v>
      </c>
      <c r="K15" s="21" t="s">
        <v>26</v>
      </c>
    </row>
    <row r="16" spans="1:11" ht="193.5" customHeight="1">
      <c r="A16" s="15" t="s">
        <v>27</v>
      </c>
      <c r="B16" s="16" t="s">
        <v>28</v>
      </c>
      <c r="C16" s="17"/>
      <c r="D16" s="17"/>
      <c r="E16" s="17"/>
      <c r="F16" s="18"/>
      <c r="G16" s="18"/>
      <c r="H16" s="18"/>
      <c r="I16" s="18"/>
      <c r="J16" s="18"/>
      <c r="K16" s="22"/>
    </row>
  </sheetData>
  <sheetProtection/>
  <mergeCells count="17">
    <mergeCell ref="A1:K1"/>
    <mergeCell ref="C2:E2"/>
    <mergeCell ref="F2:H2"/>
    <mergeCell ref="I2:K2"/>
    <mergeCell ref="C13:E13"/>
    <mergeCell ref="F13:H13"/>
    <mergeCell ref="I13:K13"/>
    <mergeCell ref="A15:B15"/>
    <mergeCell ref="B16:K16"/>
    <mergeCell ref="A2:A3"/>
    <mergeCell ref="A4:A8"/>
    <mergeCell ref="A9:A12"/>
    <mergeCell ref="B2:B3"/>
    <mergeCell ref="I4:I12"/>
    <mergeCell ref="J4:J12"/>
    <mergeCell ref="K4:K12"/>
    <mergeCell ref="A13:B1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张国栋</cp:lastModifiedBy>
  <dcterms:created xsi:type="dcterms:W3CDTF">2006-09-16T00:00:00Z</dcterms:created>
  <dcterms:modified xsi:type="dcterms:W3CDTF">2023-05-22T08:56:48Z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06E5129B645B403FA84F83C3AD2A52AF_12</vt:lpwstr>
  </property>
</Properties>
</file>